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_TRANSFER DOKUMENTACJI DO PRZETARGÓW OD DT\ROK_2022\Przebudowa kabla elektroenergetycznego_ul. Drozdów_Kościuszki\"/>
    </mc:Choice>
  </mc:AlternateContent>
  <xr:revisionPtr revIDLastSave="0" documentId="13_ncr:1_{180D12B1-A63A-4389-9527-511DFD722C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2" i="3" l="1"/>
  <c r="F69" i="3"/>
  <c r="F66" i="3"/>
  <c r="F63" i="3"/>
  <c r="F60" i="3"/>
  <c r="F57" i="3"/>
  <c r="F54" i="3"/>
  <c r="F51" i="3"/>
  <c r="F48" i="3"/>
  <c r="F45" i="3"/>
  <c r="F42" i="3"/>
  <c r="F39" i="3"/>
  <c r="F36" i="3"/>
  <c r="F32" i="3"/>
  <c r="F29" i="3"/>
  <c r="F26" i="3"/>
  <c r="F23" i="3"/>
  <c r="F20" i="3"/>
  <c r="F17" i="3"/>
  <c r="F14" i="3"/>
  <c r="F11" i="3"/>
  <c r="F8" i="3"/>
  <c r="F5" i="3"/>
</calcChain>
</file>

<file path=xl/sharedStrings.xml><?xml version="1.0" encoding="utf-8"?>
<sst xmlns="http://schemas.openxmlformats.org/spreadsheetml/2006/main" count="156" uniqueCount="91">
  <si>
    <t>Lp.</t>
  </si>
  <si>
    <t>Kod Pozycji</t>
  </si>
  <si>
    <t>Opis i wyliczenia</t>
  </si>
  <si>
    <t>j.m.</t>
  </si>
  <si>
    <t>Poszcz.</t>
  </si>
  <si>
    <t>Razem</t>
  </si>
  <si>
    <r>
      <rPr>
        <sz val="9"/>
        <rFont val="Trebuchet MS"/>
        <family val="2"/>
        <charset val="238"/>
      </rPr>
      <t>1
d.1</t>
    </r>
  </si>
  <si>
    <r>
      <rPr>
        <sz val="9"/>
        <rFont val="Trebuchet MS"/>
        <family val="2"/>
        <charset val="238"/>
      </rPr>
      <t>KNNR 9 1005- 03</t>
    </r>
  </si>
  <si>
    <r>
      <rPr>
        <sz val="9"/>
        <rFont val="Trebuchet MS"/>
        <family val="2"/>
        <charset val="238"/>
      </rPr>
      <t>Demontaż opraw oświetlenia zewnętrznego na trzpieniu słupa lub wysięgniku (oprawa do ponownego montażu)</t>
    </r>
  </si>
  <si>
    <t>kpl</t>
  </si>
  <si>
    <t>RAZEM</t>
  </si>
  <si>
    <r>
      <rPr>
        <sz val="9"/>
        <rFont val="Trebuchet MS"/>
        <family val="2"/>
        <charset val="238"/>
      </rPr>
      <t>2
d.1</t>
    </r>
  </si>
  <si>
    <r>
      <rPr>
        <sz val="9"/>
        <rFont val="Trebuchet MS"/>
        <family val="2"/>
        <charset val="238"/>
      </rPr>
      <t>KSNR 9 1002- 01</t>
    </r>
  </si>
  <si>
    <r>
      <rPr>
        <sz val="9"/>
        <rFont val="Trebuchet MS"/>
        <family val="2"/>
        <charset val="238"/>
      </rPr>
      <t>Demontaż wysięgników rurowych o ciężarze do 15 kg mocowanych na słupie (wysięgnik do ponownego montażu)</t>
    </r>
  </si>
  <si>
    <t>szt</t>
  </si>
  <si>
    <t>poz.1</t>
  </si>
  <si>
    <r>
      <rPr>
        <sz val="9"/>
        <rFont val="Trebuchet MS"/>
        <family val="2"/>
        <charset val="238"/>
      </rPr>
      <t>3
d.1</t>
    </r>
  </si>
  <si>
    <r>
      <rPr>
        <sz val="9"/>
        <rFont val="Trebuchet MS"/>
        <family val="2"/>
        <charset val="238"/>
      </rPr>
      <t>KSNR 9 1001- 08</t>
    </r>
  </si>
  <si>
    <r>
      <rPr>
        <sz val="9"/>
        <rFont val="Trebuchet MS"/>
        <family val="2"/>
        <charset val="238"/>
      </rPr>
      <t>Demontaż słupów oświetleniowych o masie 100-300 kg (słup do ponownego montażu)</t>
    </r>
  </si>
  <si>
    <r>
      <rPr>
        <sz val="9"/>
        <rFont val="Trebuchet MS"/>
        <family val="2"/>
        <charset val="238"/>
      </rPr>
      <t>4
d.1</t>
    </r>
  </si>
  <si>
    <r>
      <rPr>
        <sz val="9"/>
        <rFont val="Trebuchet MS"/>
        <family val="2"/>
        <charset val="238"/>
      </rPr>
      <t>KNNR 5 1001-
02</t>
    </r>
  </si>
  <si>
    <r>
      <rPr>
        <sz val="9"/>
        <rFont val="Trebuchet MS"/>
        <family val="2"/>
        <charset val="238"/>
      </rPr>
      <t>Montaż i stawianie słupów oświetleniowych o masie do
300 kg (bez kosztu słupa)</t>
    </r>
  </si>
  <si>
    <t>szt.</t>
  </si>
  <si>
    <r>
      <rPr>
        <sz val="9"/>
        <rFont val="Trebuchet MS"/>
        <family val="2"/>
        <charset val="238"/>
      </rPr>
      <t>5
d.1</t>
    </r>
  </si>
  <si>
    <r>
      <rPr>
        <sz val="9"/>
        <rFont val="Trebuchet MS"/>
        <family val="2"/>
        <charset val="238"/>
      </rPr>
      <t>KNNR 5 1002-
01</t>
    </r>
  </si>
  <si>
    <r>
      <rPr>
        <sz val="9"/>
        <rFont val="Trebuchet MS"/>
        <family val="2"/>
        <charset val="238"/>
      </rPr>
      <t>Montaż wysięgników rurowych o masie do 15 kg na
słupie (bez kosztu wysięgnika)</t>
    </r>
  </si>
  <si>
    <r>
      <rPr>
        <sz val="9"/>
        <rFont val="Trebuchet MS"/>
        <family val="2"/>
        <charset val="238"/>
      </rPr>
      <t>6
d.1</t>
    </r>
  </si>
  <si>
    <r>
      <rPr>
        <sz val="9"/>
        <rFont val="Trebuchet MS"/>
        <family val="2"/>
        <charset val="238"/>
      </rPr>
      <t>KNNR 5 1003-
03</t>
    </r>
  </si>
  <si>
    <r>
      <rPr>
        <sz val="9"/>
        <rFont val="Trebuchet MS"/>
        <family val="2"/>
        <charset val="238"/>
      </rPr>
      <t>Montaż przewodów do opraw oświetleniowych -
wciąganie w słupy, rury osłonowe i wysięgniki przy wysokości latarń do 10 m</t>
    </r>
  </si>
  <si>
    <r>
      <rPr>
        <sz val="9"/>
        <rFont val="Trebuchet MS"/>
        <family val="2"/>
        <charset val="238"/>
      </rPr>
      <t>kpl.pr
zew.</t>
    </r>
  </si>
  <si>
    <t>poz.1 * 3</t>
  </si>
  <si>
    <r>
      <rPr>
        <sz val="9"/>
        <rFont val="Trebuchet MS"/>
        <family val="2"/>
        <charset val="238"/>
      </rPr>
      <t>7
d.1</t>
    </r>
  </si>
  <si>
    <r>
      <rPr>
        <sz val="9"/>
        <rFont val="Trebuchet MS"/>
        <family val="2"/>
        <charset val="238"/>
      </rPr>
      <t>KNR 5-10 0508
-06</t>
    </r>
  </si>
  <si>
    <r>
      <rPr>
        <sz val="9"/>
        <rFont val="Trebuchet MS"/>
        <family val="2"/>
        <charset val="238"/>
      </rPr>
      <t>8
d.1</t>
    </r>
  </si>
  <si>
    <r>
      <rPr>
        <sz val="9"/>
        <rFont val="Trebuchet MS"/>
        <family val="2"/>
        <charset val="238"/>
      </rPr>
      <t>KNNR 5 1004-
02</t>
    </r>
  </si>
  <si>
    <r>
      <rPr>
        <sz val="9"/>
        <rFont val="Trebuchet MS"/>
        <family val="2"/>
        <charset val="238"/>
      </rPr>
      <t>Montaż opraw oświetlenia zewnętrznego na
wysięgniku(bez kosztu oprawy)</t>
    </r>
  </si>
  <si>
    <r>
      <rPr>
        <sz val="9"/>
        <rFont val="Trebuchet MS"/>
        <family val="2"/>
        <charset val="238"/>
      </rPr>
      <t>9
d.1</t>
    </r>
  </si>
  <si>
    <r>
      <rPr>
        <sz val="9"/>
        <rFont val="Trebuchet MS"/>
        <family val="2"/>
        <charset val="238"/>
      </rPr>
      <t>KNNR 5 1302- 02</t>
    </r>
  </si>
  <si>
    <t>Badanie linii kablowej nn - kabel 3-żyłowy</t>
  </si>
  <si>
    <t>odc.</t>
  </si>
  <si>
    <r>
      <rPr>
        <sz val="9"/>
        <rFont val="Trebuchet MS"/>
        <family val="2"/>
        <charset val="238"/>
      </rPr>
      <t>10
d.1</t>
    </r>
  </si>
  <si>
    <r>
      <rPr>
        <sz val="9"/>
        <rFont val="Trebuchet MS"/>
        <family val="2"/>
        <charset val="238"/>
      </rPr>
      <t>analiza 
indywidualna</t>
    </r>
  </si>
  <si>
    <t>Koszt wyłaczeń i dopuszczeń przez gestora sieci</t>
  </si>
  <si>
    <r>
      <rPr>
        <sz val="9"/>
        <rFont val="Trebuchet MS"/>
        <family val="2"/>
        <charset val="238"/>
      </rPr>
      <t>11
d.2</t>
    </r>
  </si>
  <si>
    <r>
      <rPr>
        <sz val="9"/>
        <rFont val="Trebuchet MS"/>
        <family val="2"/>
        <charset val="238"/>
      </rPr>
      <t>Kopanie rowów dla kabli w sposób ręczny w gruncie kat.
III</t>
    </r>
  </si>
  <si>
    <t>m3</t>
  </si>
  <si>
    <t>0,6 * (115,0 + 5,0 * 2) * 0,8</t>
  </si>
  <si>
    <r>
      <rPr>
        <sz val="9"/>
        <rFont val="Trebuchet MS"/>
        <family val="2"/>
        <charset val="238"/>
      </rPr>
      <t>12
d.2</t>
    </r>
  </si>
  <si>
    <t>KNNR-W 9 0801-16</t>
  </si>
  <si>
    <r>
      <rPr>
        <sz val="9"/>
        <rFont val="Trebuchet MS"/>
        <family val="2"/>
        <charset val="238"/>
      </rPr>
      <t>Demontaż kabli wielożyłowych o masie 1,0-2,0 kg/m układanych w gruncie kat. III-IV - YAKY 3x95 6kV</t>
    </r>
  </si>
  <si>
    <t>m</t>
  </si>
  <si>
    <r>
      <rPr>
        <sz val="9"/>
        <rFont val="Trebuchet MS"/>
        <family val="2"/>
        <charset val="238"/>
      </rPr>
      <t>13
d.2</t>
    </r>
  </si>
  <si>
    <r>
      <rPr>
        <sz val="9"/>
        <rFont val="Trebuchet MS"/>
        <family val="2"/>
        <charset val="238"/>
      </rPr>
      <t>14
d.2</t>
    </r>
  </si>
  <si>
    <r>
      <rPr>
        <sz val="9"/>
        <rFont val="Trebuchet MS"/>
        <family val="2"/>
        <charset val="238"/>
      </rPr>
      <t>15
d.2</t>
    </r>
  </si>
  <si>
    <r>
      <rPr>
        <sz val="9"/>
        <rFont val="Trebuchet MS"/>
        <family val="2"/>
        <charset val="238"/>
      </rPr>
      <t>KNNR 5 0707-
03</t>
    </r>
  </si>
  <si>
    <r>
      <rPr>
        <sz val="9"/>
        <rFont val="Trebuchet MS"/>
        <family val="2"/>
        <charset val="238"/>
      </rPr>
      <t>16
d.2</t>
    </r>
  </si>
  <si>
    <r>
      <rPr>
        <sz val="9"/>
        <rFont val="Trebuchet MS"/>
        <family val="2"/>
        <charset val="238"/>
      </rPr>
      <t>KNP 18 0303- 03.16
analogia</t>
    </r>
  </si>
  <si>
    <t>Montaż w rowie kablowym muf przelotowych z rur termokurczliwych do kabli elektroenergetycznych SN o izolacji i powłoce z tworzyw sztucznych (3 żyły o przekroju do 120 mm2) Mufa kablowa przejściowa 12/20 kV do łączenia kabli jednożyłowych w izolacji z polietylenu usieciowanego z kablami trójżyłowymi AKFtA wraz ze złączkami śrubowymi</t>
  </si>
  <si>
    <t>muf.</t>
  </si>
  <si>
    <r>
      <rPr>
        <sz val="9"/>
        <rFont val="Trebuchet MS"/>
        <family val="2"/>
        <charset val="238"/>
      </rPr>
      <t>17
d.2</t>
    </r>
  </si>
  <si>
    <r>
      <rPr>
        <sz val="9"/>
        <rFont val="Trebuchet MS"/>
        <family val="2"/>
        <charset val="238"/>
      </rPr>
      <t>KNNR 5 0706-
02</t>
    </r>
  </si>
  <si>
    <r>
      <rPr>
        <sz val="9"/>
        <rFont val="Trebuchet MS"/>
        <family val="2"/>
        <charset val="238"/>
      </rPr>
      <t>Nasypanie warstwy piasku na dnie rowu kablowego o
szerokości do 0.6 m 2 warstwy</t>
    </r>
  </si>
  <si>
    <t>(115,0 + 5,0 * 2)</t>
  </si>
  <si>
    <r>
      <rPr>
        <sz val="9"/>
        <rFont val="Trebuchet MS"/>
        <family val="2"/>
        <charset val="238"/>
      </rPr>
      <t>18
d.2</t>
    </r>
  </si>
  <si>
    <r>
      <rPr>
        <sz val="9"/>
        <rFont val="Trebuchet MS"/>
        <family val="2"/>
        <charset val="238"/>
      </rPr>
      <t>Zasypywanie rowów dla kabli wykonanych
mechanicznie w gruncie kat. III-IV</t>
    </r>
  </si>
  <si>
    <r>
      <rPr>
        <sz val="9"/>
        <rFont val="Trebuchet MS"/>
        <family val="2"/>
        <charset val="238"/>
      </rPr>
      <t>m3
m3</t>
    </r>
  </si>
  <si>
    <r>
      <rPr>
        <sz val="9"/>
        <rFont val="Trebuchet MS"/>
        <family val="2"/>
        <charset val="238"/>
      </rPr>
      <t>60,00
-26,25</t>
    </r>
  </si>
  <si>
    <r>
      <rPr>
        <sz val="9"/>
        <rFont val="Trebuchet MS"/>
        <family val="2"/>
        <charset val="238"/>
      </rPr>
      <t>19
d.2</t>
    </r>
  </si>
  <si>
    <r>
      <rPr>
        <sz val="9"/>
        <rFont val="Trebuchet MS"/>
        <family val="2"/>
        <charset val="238"/>
      </rPr>
      <t>KNR 2-01 0212
-07 0214-04</t>
    </r>
  </si>
  <si>
    <r>
      <rPr>
        <sz val="9"/>
        <rFont val="Trebuchet MS"/>
        <family val="2"/>
        <charset val="238"/>
      </rPr>
      <t>Roboty ziemne wykonywane koparkami podsiębiernymi 0.60 m3 w ziemi kat. I-III uprzednio zmagazynowanej w hałdach z transportem urobku samochodami
samowyładowczymi na odległość 15 km</t>
    </r>
  </si>
  <si>
    <t>poz.11 - poz.18</t>
  </si>
  <si>
    <r>
      <rPr>
        <sz val="9"/>
        <rFont val="Trebuchet MS"/>
        <family val="2"/>
        <charset val="238"/>
      </rPr>
      <t>20
d.2</t>
    </r>
  </si>
  <si>
    <t>kalk. własna</t>
  </si>
  <si>
    <t>Opłata za składowanie nadmiaru gruntu</t>
  </si>
  <si>
    <t>t</t>
  </si>
  <si>
    <t>poz.19 * 1,6</t>
  </si>
  <si>
    <r>
      <rPr>
        <sz val="9"/>
        <rFont val="Trebuchet MS"/>
        <family val="2"/>
        <charset val="238"/>
      </rPr>
      <t>21
d.2</t>
    </r>
  </si>
  <si>
    <r>
      <rPr>
        <sz val="9"/>
        <rFont val="Trebuchet MS"/>
        <family val="2"/>
        <charset val="238"/>
      </rPr>
      <t>KNNR 5 1302-
01</t>
    </r>
  </si>
  <si>
    <t>Badanie linii kablowej SN</t>
  </si>
  <si>
    <r>
      <rPr>
        <sz val="9"/>
        <rFont val="Trebuchet MS"/>
        <family val="2"/>
        <charset val="238"/>
      </rPr>
      <t>22
d.2</t>
    </r>
  </si>
  <si>
    <t>analiza indywidualna</t>
  </si>
  <si>
    <r>
      <rPr>
        <sz val="9"/>
        <rFont val="Trebuchet MS"/>
        <family val="2"/>
        <charset val="238"/>
      </rPr>
      <t>23
d.2</t>
    </r>
  </si>
  <si>
    <t>Koszt obsługi geodezyjnej</t>
  </si>
  <si>
    <t>Ułożenie rur osłonowych z PCW o śr. do 160 mm
rura osłonowa RHDPE 160 czerwona</t>
  </si>
  <si>
    <t>Ułożenie rur osłonowych z PCW o śr. do 160 mm
rura osłonowa RHDPE 110 niebieska</t>
  </si>
  <si>
    <t>KNNR 5 0705-
01 analogia</t>
  </si>
  <si>
    <t>KNNR 5 0701-02</t>
  </si>
  <si>
    <t>Układanie kabli o masie do 2.0 kg/m w rowach
kablowych ręcznie - montaż i demontaż (R,S=1,5; M=1)
XRUHAKXS 1x120/50 mm2 12/20kV folia kablowa ostrzegawcza 300 mm oznaczniki kablowe</t>
  </si>
  <si>
    <t>KNNR 5 0702-05</t>
  </si>
  <si>
    <t>poz.11
-poz.17 * 0,6 * 0,35</t>
  </si>
  <si>
    <t>Montaż w rowach muf przelotowych z rur termokurczliwych na kablach wielożyłowych z żyłami Al o przekroju do 70 mm2 na napięcie do 1 kV o izolacji i
powłoce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</si>
</sst>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Times New Roman"/>
      <charset val="204"/>
    </font>
    <font>
      <sz val="9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9"/>
      <color rgb="FF000000"/>
      <name val="Trebuchet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 shrinkToFit="1"/>
    </xf>
    <xf numFmtId="2" fontId="3" fillId="0" borderId="1" xfId="0" applyNumberFormat="1" applyFont="1" applyFill="1" applyBorder="1" applyAlignment="1">
      <alignment horizontal="right" vertical="top" wrapText="1" shrinkToFi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339090</xdr:colOff>
      <xdr:row>1</xdr:row>
      <xdr:rowOff>20573</xdr:rowOff>
    </xdr:from>
    <xdr:ext cx="33528" cy="85344"/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528" cy="85344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1</xdr:row>
      <xdr:rowOff>22097</xdr:rowOff>
    </xdr:from>
    <xdr:ext cx="1932432" cy="108203"/>
    <xdr:pic>
      <xdr:nvPicPr>
        <xdr:cNvPr id="6" name="image2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2432" cy="108203"/>
        </a:xfrm>
        <a:prstGeom prst="rect">
          <a:avLst/>
        </a:prstGeom>
      </xdr:spPr>
    </xdr:pic>
    <xdr:clientData/>
  </xdr:oneCellAnchor>
  <xdr:oneCellAnchor>
    <xdr:from>
      <xdr:col>0</xdr:col>
      <xdr:colOff>329946</xdr:colOff>
      <xdr:row>32</xdr:row>
      <xdr:rowOff>15240</xdr:rowOff>
    </xdr:from>
    <xdr:ext cx="57912" cy="85343"/>
    <xdr:pic>
      <xdr:nvPicPr>
        <xdr:cNvPr id="17" name="image6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" cy="85343"/>
        </a:xfrm>
        <a:prstGeom prst="rect">
          <a:avLst/>
        </a:prstGeom>
      </xdr:spPr>
    </xdr:pic>
    <xdr:clientData/>
  </xdr:oneCellAnchor>
  <xdr:oneCellAnchor>
    <xdr:from>
      <xdr:col>2</xdr:col>
      <xdr:colOff>63246</xdr:colOff>
      <xdr:row>32</xdr:row>
      <xdr:rowOff>15240</xdr:rowOff>
    </xdr:from>
    <xdr:ext cx="1014984" cy="86868"/>
    <xdr:pic>
      <xdr:nvPicPr>
        <xdr:cNvPr id="18" name="image7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4984" cy="8686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2"/>
  <sheetViews>
    <sheetView tabSelected="1" zoomScale="130" zoomScaleNormal="130" workbookViewId="0">
      <selection activeCell="H21" sqref="H21"/>
    </sheetView>
  </sheetViews>
  <sheetFormatPr defaultRowHeight="15" x14ac:dyDescent="0.2"/>
  <cols>
    <col min="1" max="1" width="7.33203125" style="11" customWidth="1"/>
    <col min="2" max="2" width="14.83203125" style="11" customWidth="1"/>
    <col min="3" max="3" width="54.6640625" style="11" customWidth="1"/>
    <col min="4" max="4" width="8.1640625" style="11" customWidth="1"/>
    <col min="5" max="5" width="14.83203125" style="11" customWidth="1"/>
    <col min="6" max="6" width="15.1640625" style="11" customWidth="1"/>
    <col min="7" max="16384" width="9.33203125" style="11"/>
  </cols>
  <sheetData>
    <row r="1" spans="1:6" ht="12.75" customHeight="1" x14ac:dyDescent="0.2">
      <c r="A1" s="17" t="s">
        <v>0</v>
      </c>
      <c r="B1" s="17" t="s">
        <v>1</v>
      </c>
      <c r="C1" s="18" t="s">
        <v>2</v>
      </c>
      <c r="D1" s="18" t="s">
        <v>3</v>
      </c>
      <c r="E1" s="17" t="s">
        <v>4</v>
      </c>
      <c r="F1" s="17" t="s">
        <v>5</v>
      </c>
    </row>
    <row r="2" spans="1:6" ht="11.85" customHeight="1" x14ac:dyDescent="0.3">
      <c r="A2" s="2"/>
      <c r="B2" s="2"/>
      <c r="C2" s="14"/>
      <c r="D2" s="15"/>
      <c r="E2" s="15"/>
      <c r="F2" s="16"/>
    </row>
    <row r="3" spans="1:6" ht="28.5" customHeight="1" x14ac:dyDescent="0.2">
      <c r="A3" s="3" t="s">
        <v>6</v>
      </c>
      <c r="B3" s="4" t="s">
        <v>7</v>
      </c>
      <c r="C3" s="4" t="s">
        <v>8</v>
      </c>
      <c r="D3" s="1" t="s">
        <v>9</v>
      </c>
      <c r="E3" s="5"/>
      <c r="F3" s="5"/>
    </row>
    <row r="4" spans="1:6" ht="12.75" customHeight="1" x14ac:dyDescent="0.3">
      <c r="A4" s="2"/>
      <c r="B4" s="2"/>
      <c r="C4" s="12">
        <v>4</v>
      </c>
      <c r="D4" s="1" t="s">
        <v>9</v>
      </c>
      <c r="E4" s="13">
        <v>4</v>
      </c>
      <c r="F4" s="2"/>
    </row>
    <row r="5" spans="1:6" ht="12.75" customHeight="1" x14ac:dyDescent="0.3">
      <c r="A5" s="2"/>
      <c r="B5" s="2"/>
      <c r="C5" s="2"/>
      <c r="D5" s="2"/>
      <c r="E5" s="6" t="s">
        <v>10</v>
      </c>
      <c r="F5" s="7">
        <f>E4</f>
        <v>4</v>
      </c>
    </row>
    <row r="6" spans="1:6" ht="32.450000000000003" customHeight="1" x14ac:dyDescent="0.2">
      <c r="A6" s="3" t="s">
        <v>11</v>
      </c>
      <c r="B6" s="4" t="s">
        <v>12</v>
      </c>
      <c r="C6" s="4" t="s">
        <v>13</v>
      </c>
      <c r="D6" s="1" t="s">
        <v>14</v>
      </c>
      <c r="E6" s="5"/>
      <c r="F6" s="5"/>
    </row>
    <row r="7" spans="1:6" ht="12.75" customHeight="1" x14ac:dyDescent="0.3">
      <c r="A7" s="2"/>
      <c r="B7" s="2"/>
      <c r="C7" s="8" t="s">
        <v>15</v>
      </c>
      <c r="D7" s="1" t="s">
        <v>14</v>
      </c>
      <c r="E7" s="13">
        <v>4</v>
      </c>
      <c r="F7" s="2"/>
    </row>
    <row r="8" spans="1:6" ht="12.75" customHeight="1" x14ac:dyDescent="0.3">
      <c r="A8" s="2"/>
      <c r="B8" s="2"/>
      <c r="C8" s="2"/>
      <c r="D8" s="2"/>
      <c r="E8" s="6" t="s">
        <v>10</v>
      </c>
      <c r="F8" s="7">
        <f>E7</f>
        <v>4</v>
      </c>
    </row>
    <row r="9" spans="1:6" ht="29.25" customHeight="1" x14ac:dyDescent="0.2">
      <c r="A9" s="3" t="s">
        <v>16</v>
      </c>
      <c r="B9" s="4" t="s">
        <v>17</v>
      </c>
      <c r="C9" s="4" t="s">
        <v>18</v>
      </c>
      <c r="D9" s="1" t="s">
        <v>14</v>
      </c>
      <c r="E9" s="5"/>
      <c r="F9" s="5"/>
    </row>
    <row r="10" spans="1:6" ht="12.75" customHeight="1" x14ac:dyDescent="0.3">
      <c r="A10" s="2"/>
      <c r="B10" s="2"/>
      <c r="C10" s="8" t="s">
        <v>15</v>
      </c>
      <c r="D10" s="1" t="s">
        <v>14</v>
      </c>
      <c r="E10" s="13">
        <v>4</v>
      </c>
      <c r="F10" s="2"/>
    </row>
    <row r="11" spans="1:6" ht="12.75" customHeight="1" x14ac:dyDescent="0.3">
      <c r="A11" s="2"/>
      <c r="B11" s="2"/>
      <c r="C11" s="2"/>
      <c r="D11" s="2"/>
      <c r="E11" s="6" t="s">
        <v>10</v>
      </c>
      <c r="F11" s="7">
        <f>E10</f>
        <v>4</v>
      </c>
    </row>
    <row r="12" spans="1:6" ht="27" customHeight="1" x14ac:dyDescent="0.2">
      <c r="A12" s="3" t="s">
        <v>19</v>
      </c>
      <c r="B12" s="9" t="s">
        <v>20</v>
      </c>
      <c r="C12" s="4" t="s">
        <v>21</v>
      </c>
      <c r="D12" s="1" t="s">
        <v>22</v>
      </c>
      <c r="E12" s="5"/>
      <c r="F12" s="5"/>
    </row>
    <row r="13" spans="1:6" ht="12.75" customHeight="1" x14ac:dyDescent="0.3">
      <c r="A13" s="2"/>
      <c r="B13" s="2"/>
      <c r="C13" s="8" t="s">
        <v>15</v>
      </c>
      <c r="D13" s="1" t="s">
        <v>22</v>
      </c>
      <c r="E13" s="13">
        <v>4</v>
      </c>
      <c r="F13" s="2"/>
    </row>
    <row r="14" spans="1:6" ht="12.75" customHeight="1" x14ac:dyDescent="0.3">
      <c r="A14" s="2"/>
      <c r="B14" s="2"/>
      <c r="C14" s="2"/>
      <c r="D14" s="2"/>
      <c r="E14" s="6" t="s">
        <v>10</v>
      </c>
      <c r="F14" s="7">
        <f>E13</f>
        <v>4</v>
      </c>
    </row>
    <row r="15" spans="1:6" ht="29.25" customHeight="1" x14ac:dyDescent="0.2">
      <c r="A15" s="3" t="s">
        <v>23</v>
      </c>
      <c r="B15" s="9" t="s">
        <v>24</v>
      </c>
      <c r="C15" s="4" t="s">
        <v>25</v>
      </c>
      <c r="D15" s="1" t="s">
        <v>22</v>
      </c>
      <c r="E15" s="5"/>
      <c r="F15" s="5"/>
    </row>
    <row r="16" spans="1:6" ht="12.75" customHeight="1" x14ac:dyDescent="0.3">
      <c r="A16" s="2"/>
      <c r="B16" s="2"/>
      <c r="C16" s="8" t="s">
        <v>15</v>
      </c>
      <c r="D16" s="1" t="s">
        <v>22</v>
      </c>
      <c r="E16" s="13">
        <v>4</v>
      </c>
      <c r="F16" s="2"/>
    </row>
    <row r="17" spans="1:6" ht="12.75" customHeight="1" x14ac:dyDescent="0.3">
      <c r="A17" s="2"/>
      <c r="B17" s="2"/>
      <c r="C17" s="2"/>
      <c r="D17" s="2"/>
      <c r="E17" s="6" t="s">
        <v>10</v>
      </c>
      <c r="F17" s="7">
        <f>E16</f>
        <v>4</v>
      </c>
    </row>
    <row r="18" spans="1:6" ht="32.450000000000003" customHeight="1" x14ac:dyDescent="0.2">
      <c r="A18" s="3" t="s">
        <v>26</v>
      </c>
      <c r="B18" s="9" t="s">
        <v>27</v>
      </c>
      <c r="C18" s="4" t="s">
        <v>28</v>
      </c>
      <c r="D18" s="4" t="s">
        <v>29</v>
      </c>
      <c r="E18" s="5"/>
      <c r="F18" s="5"/>
    </row>
    <row r="19" spans="1:6" ht="27.75" customHeight="1" x14ac:dyDescent="0.2">
      <c r="A19" s="5"/>
      <c r="B19" s="5"/>
      <c r="C19" s="8" t="s">
        <v>30</v>
      </c>
      <c r="D19" s="4" t="s">
        <v>29</v>
      </c>
      <c r="E19" s="13">
        <v>12</v>
      </c>
      <c r="F19" s="5"/>
    </row>
    <row r="20" spans="1:6" ht="12.75" customHeight="1" x14ac:dyDescent="0.3">
      <c r="A20" s="2"/>
      <c r="B20" s="2"/>
      <c r="C20" s="2"/>
      <c r="D20" s="2"/>
      <c r="E20" s="6" t="s">
        <v>10</v>
      </c>
      <c r="F20" s="7">
        <f>E19</f>
        <v>12</v>
      </c>
    </row>
    <row r="21" spans="1:6" ht="60.75" customHeight="1" x14ac:dyDescent="0.2">
      <c r="A21" s="3" t="s">
        <v>31</v>
      </c>
      <c r="B21" s="9" t="s">
        <v>32</v>
      </c>
      <c r="C21" s="8" t="s">
        <v>90</v>
      </c>
      <c r="D21" s="1" t="s">
        <v>22</v>
      </c>
      <c r="E21" s="4"/>
      <c r="F21" s="4"/>
    </row>
    <row r="22" spans="1:6" ht="12.75" customHeight="1" x14ac:dyDescent="0.3">
      <c r="A22" s="2"/>
      <c r="B22" s="2"/>
      <c r="C22" s="12">
        <v>4</v>
      </c>
      <c r="D22" s="1" t="s">
        <v>22</v>
      </c>
      <c r="E22" s="13">
        <v>4</v>
      </c>
      <c r="F22" s="2"/>
    </row>
    <row r="23" spans="1:6" ht="12.75" customHeight="1" x14ac:dyDescent="0.3">
      <c r="A23" s="2"/>
      <c r="B23" s="2"/>
      <c r="C23" s="2"/>
      <c r="D23" s="2"/>
      <c r="E23" s="6" t="s">
        <v>10</v>
      </c>
      <c r="F23" s="7">
        <f>E22</f>
        <v>4</v>
      </c>
    </row>
    <row r="24" spans="1:6" ht="29.25" customHeight="1" x14ac:dyDescent="0.2">
      <c r="A24" s="3" t="s">
        <v>33</v>
      </c>
      <c r="B24" s="9" t="s">
        <v>34</v>
      </c>
      <c r="C24" s="4" t="s">
        <v>35</v>
      </c>
      <c r="D24" s="1" t="s">
        <v>22</v>
      </c>
      <c r="E24" s="5"/>
      <c r="F24" s="5"/>
    </row>
    <row r="25" spans="1:6" ht="12.75" customHeight="1" x14ac:dyDescent="0.3">
      <c r="A25" s="2"/>
      <c r="B25" s="2"/>
      <c r="C25" s="8" t="s">
        <v>15</v>
      </c>
      <c r="D25" s="1" t="s">
        <v>22</v>
      </c>
      <c r="E25" s="13">
        <v>4</v>
      </c>
      <c r="F25" s="2"/>
    </row>
    <row r="26" spans="1:6" ht="12.75" customHeight="1" x14ac:dyDescent="0.3">
      <c r="A26" s="2"/>
      <c r="B26" s="2"/>
      <c r="C26" s="2"/>
      <c r="D26" s="2"/>
      <c r="E26" s="6" t="s">
        <v>10</v>
      </c>
      <c r="F26" s="7">
        <f>E25</f>
        <v>4</v>
      </c>
    </row>
    <row r="27" spans="1:6" ht="27" customHeight="1" x14ac:dyDescent="0.2">
      <c r="A27" s="3" t="s">
        <v>36</v>
      </c>
      <c r="B27" s="4" t="s">
        <v>37</v>
      </c>
      <c r="C27" s="8" t="s">
        <v>38</v>
      </c>
      <c r="D27" s="1" t="s">
        <v>39</v>
      </c>
      <c r="E27" s="5"/>
      <c r="F27" s="5"/>
    </row>
    <row r="28" spans="1:6" ht="12.75" customHeight="1" x14ac:dyDescent="0.3">
      <c r="A28" s="2"/>
      <c r="B28" s="2"/>
      <c r="C28" s="12">
        <v>4</v>
      </c>
      <c r="D28" s="1" t="s">
        <v>39</v>
      </c>
      <c r="E28" s="13">
        <v>4</v>
      </c>
      <c r="F28" s="2"/>
    </row>
    <row r="29" spans="1:6" ht="12.75" customHeight="1" x14ac:dyDescent="0.3">
      <c r="A29" s="2"/>
      <c r="B29" s="2"/>
      <c r="C29" s="2"/>
      <c r="D29" s="2"/>
      <c r="E29" s="6" t="s">
        <v>10</v>
      </c>
      <c r="F29" s="7">
        <f>E28</f>
        <v>4</v>
      </c>
    </row>
    <row r="30" spans="1:6" ht="31.5" customHeight="1" x14ac:dyDescent="0.2">
      <c r="A30" s="4" t="s">
        <v>40</v>
      </c>
      <c r="B30" s="9" t="s">
        <v>41</v>
      </c>
      <c r="C30" s="8" t="s">
        <v>42</v>
      </c>
      <c r="D30" s="1" t="s">
        <v>9</v>
      </c>
      <c r="E30" s="5"/>
      <c r="F30" s="5"/>
    </row>
    <row r="31" spans="1:6" ht="12.75" customHeight="1" x14ac:dyDescent="0.3">
      <c r="A31" s="2"/>
      <c r="B31" s="2"/>
      <c r="C31" s="12">
        <v>1</v>
      </c>
      <c r="D31" s="1" t="s">
        <v>9</v>
      </c>
      <c r="E31" s="13">
        <v>1</v>
      </c>
      <c r="F31" s="2"/>
    </row>
    <row r="32" spans="1:6" ht="12.75" customHeight="1" x14ac:dyDescent="0.3">
      <c r="A32" s="2"/>
      <c r="B32" s="2"/>
      <c r="C32" s="2"/>
      <c r="D32" s="2"/>
      <c r="E32" s="6" t="s">
        <v>10</v>
      </c>
      <c r="F32" s="7">
        <f>E31</f>
        <v>1</v>
      </c>
    </row>
    <row r="33" spans="1:6" ht="11.45" customHeight="1" x14ac:dyDescent="0.3">
      <c r="A33" s="2"/>
      <c r="B33" s="2"/>
      <c r="C33" s="14"/>
      <c r="D33" s="15"/>
      <c r="E33" s="15"/>
      <c r="F33" s="16"/>
    </row>
    <row r="34" spans="1:6" ht="25.5" customHeight="1" x14ac:dyDescent="0.2">
      <c r="A34" s="4" t="s">
        <v>43</v>
      </c>
      <c r="B34" s="1" t="s">
        <v>86</v>
      </c>
      <c r="C34" s="4" t="s">
        <v>44</v>
      </c>
      <c r="D34" s="1" t="s">
        <v>45</v>
      </c>
      <c r="E34" s="5"/>
      <c r="F34" s="5"/>
    </row>
    <row r="35" spans="1:6" ht="12.75" customHeight="1" x14ac:dyDescent="0.3">
      <c r="A35" s="2"/>
      <c r="B35" s="2"/>
      <c r="C35" s="8" t="s">
        <v>46</v>
      </c>
      <c r="D35" s="1" t="s">
        <v>45</v>
      </c>
      <c r="E35" s="13">
        <v>60</v>
      </c>
      <c r="F35" s="2"/>
    </row>
    <row r="36" spans="1:6" ht="12.75" customHeight="1" x14ac:dyDescent="0.3">
      <c r="A36" s="2"/>
      <c r="B36" s="2"/>
      <c r="C36" s="2"/>
      <c r="D36" s="2"/>
      <c r="E36" s="6" t="s">
        <v>10</v>
      </c>
      <c r="F36" s="7">
        <f>E35</f>
        <v>60</v>
      </c>
    </row>
    <row r="37" spans="1:6" ht="32.25" customHeight="1" x14ac:dyDescent="0.2">
      <c r="A37" s="4" t="s">
        <v>47</v>
      </c>
      <c r="B37" s="8" t="s">
        <v>48</v>
      </c>
      <c r="C37" s="4" t="s">
        <v>49</v>
      </c>
      <c r="D37" s="1" t="s">
        <v>50</v>
      </c>
      <c r="E37" s="5"/>
      <c r="F37" s="5"/>
    </row>
    <row r="38" spans="1:6" ht="12.75" customHeight="1" x14ac:dyDescent="0.3">
      <c r="A38" s="2"/>
      <c r="B38" s="2"/>
      <c r="C38" s="12">
        <v>120</v>
      </c>
      <c r="D38" s="1" t="s">
        <v>50</v>
      </c>
      <c r="E38" s="13">
        <v>120</v>
      </c>
      <c r="F38" s="2"/>
    </row>
    <row r="39" spans="1:6" ht="12.75" customHeight="1" x14ac:dyDescent="0.3">
      <c r="A39" s="2"/>
      <c r="B39" s="2"/>
      <c r="C39" s="2"/>
      <c r="D39" s="2"/>
      <c r="E39" s="6" t="s">
        <v>10</v>
      </c>
      <c r="F39" s="7">
        <f>E38</f>
        <v>120</v>
      </c>
    </row>
    <row r="40" spans="1:6" ht="36.75" customHeight="1" x14ac:dyDescent="0.2">
      <c r="A40" s="4" t="s">
        <v>51</v>
      </c>
      <c r="B40" s="1" t="s">
        <v>85</v>
      </c>
      <c r="C40" s="8" t="s">
        <v>83</v>
      </c>
      <c r="D40" s="1" t="s">
        <v>50</v>
      </c>
      <c r="E40" s="4"/>
      <c r="F40" s="4"/>
    </row>
    <row r="41" spans="1:6" ht="12.75" customHeight="1" x14ac:dyDescent="0.3">
      <c r="A41" s="2"/>
      <c r="B41" s="2"/>
      <c r="C41" s="12">
        <v>125</v>
      </c>
      <c r="D41" s="1" t="s">
        <v>50</v>
      </c>
      <c r="E41" s="13">
        <v>125</v>
      </c>
      <c r="F41" s="2"/>
    </row>
    <row r="42" spans="1:6" ht="12.75" customHeight="1" x14ac:dyDescent="0.3">
      <c r="A42" s="2"/>
      <c r="B42" s="2"/>
      <c r="C42" s="2"/>
      <c r="D42" s="2"/>
      <c r="E42" s="6" t="s">
        <v>10</v>
      </c>
      <c r="F42" s="7">
        <f>E41</f>
        <v>125</v>
      </c>
    </row>
    <row r="43" spans="1:6" ht="45" customHeight="1" x14ac:dyDescent="0.2">
      <c r="A43" s="4" t="s">
        <v>52</v>
      </c>
      <c r="B43" s="1" t="s">
        <v>85</v>
      </c>
      <c r="C43" s="8" t="s">
        <v>84</v>
      </c>
      <c r="D43" s="1" t="s">
        <v>50</v>
      </c>
      <c r="E43" s="4"/>
      <c r="F43" s="4"/>
    </row>
    <row r="44" spans="1:6" ht="12.75" customHeight="1" x14ac:dyDescent="0.3">
      <c r="A44" s="2"/>
      <c r="B44" s="2"/>
      <c r="C44" s="12">
        <v>125</v>
      </c>
      <c r="D44" s="1" t="s">
        <v>50</v>
      </c>
      <c r="E44" s="13">
        <v>125</v>
      </c>
      <c r="F44" s="2"/>
    </row>
    <row r="45" spans="1:6" ht="12.75" customHeight="1" x14ac:dyDescent="0.3">
      <c r="A45" s="2"/>
      <c r="B45" s="2"/>
      <c r="C45" s="2"/>
      <c r="D45" s="2"/>
      <c r="E45" s="6" t="s">
        <v>10</v>
      </c>
      <c r="F45" s="7">
        <f>E44</f>
        <v>125</v>
      </c>
    </row>
    <row r="46" spans="1:6" ht="66" customHeight="1" x14ac:dyDescent="0.2">
      <c r="A46" s="4" t="s">
        <v>53</v>
      </c>
      <c r="B46" s="9" t="s">
        <v>54</v>
      </c>
      <c r="C46" s="8" t="s">
        <v>87</v>
      </c>
      <c r="D46" s="1" t="s">
        <v>50</v>
      </c>
      <c r="E46" s="4"/>
      <c r="F46" s="4"/>
    </row>
    <row r="47" spans="1:6" ht="12.75" customHeight="1" x14ac:dyDescent="0.3">
      <c r="A47" s="2"/>
      <c r="B47" s="2"/>
      <c r="C47" s="12">
        <v>400</v>
      </c>
      <c r="D47" s="1" t="s">
        <v>50</v>
      </c>
      <c r="E47" s="13">
        <v>400</v>
      </c>
      <c r="F47" s="2"/>
    </row>
    <row r="48" spans="1:6" ht="12.75" customHeight="1" x14ac:dyDescent="0.3">
      <c r="A48" s="2"/>
      <c r="B48" s="2"/>
      <c r="C48" s="2"/>
      <c r="D48" s="2"/>
      <c r="E48" s="6" t="s">
        <v>10</v>
      </c>
      <c r="F48" s="7">
        <f>E47</f>
        <v>400</v>
      </c>
    </row>
    <row r="49" spans="1:6" ht="90" customHeight="1" x14ac:dyDescent="0.2">
      <c r="A49" s="4" t="s">
        <v>55</v>
      </c>
      <c r="B49" s="9" t="s">
        <v>56</v>
      </c>
      <c r="C49" s="8" t="s">
        <v>57</v>
      </c>
      <c r="D49" s="1" t="s">
        <v>58</v>
      </c>
      <c r="E49" s="4"/>
      <c r="F49" s="4"/>
    </row>
    <row r="50" spans="1:6" ht="12.75" customHeight="1" x14ac:dyDescent="0.3">
      <c r="A50" s="2"/>
      <c r="B50" s="2"/>
      <c r="C50" s="12">
        <v>2</v>
      </c>
      <c r="D50" s="1" t="s">
        <v>58</v>
      </c>
      <c r="E50" s="13">
        <v>2</v>
      </c>
      <c r="F50" s="2"/>
    </row>
    <row r="51" spans="1:6" ht="12.75" customHeight="1" x14ac:dyDescent="0.3">
      <c r="A51" s="2"/>
      <c r="B51" s="2"/>
      <c r="C51" s="2"/>
      <c r="D51" s="2"/>
      <c r="E51" s="6" t="s">
        <v>10</v>
      </c>
      <c r="F51" s="7">
        <f>E50</f>
        <v>2</v>
      </c>
    </row>
    <row r="52" spans="1:6" ht="29.25" customHeight="1" x14ac:dyDescent="0.2">
      <c r="A52" s="4" t="s">
        <v>59</v>
      </c>
      <c r="B52" s="9" t="s">
        <v>60</v>
      </c>
      <c r="C52" s="4" t="s">
        <v>61</v>
      </c>
      <c r="D52" s="1" t="s">
        <v>50</v>
      </c>
      <c r="E52" s="5"/>
      <c r="F52" s="5"/>
    </row>
    <row r="53" spans="1:6" ht="12.75" customHeight="1" x14ac:dyDescent="0.3">
      <c r="A53" s="2"/>
      <c r="B53" s="2"/>
      <c r="C53" s="8" t="s">
        <v>62</v>
      </c>
      <c r="D53" s="1" t="s">
        <v>50</v>
      </c>
      <c r="E53" s="13">
        <v>125</v>
      </c>
      <c r="F53" s="2"/>
    </row>
    <row r="54" spans="1:6" ht="12.75" customHeight="1" x14ac:dyDescent="0.3">
      <c r="A54" s="2"/>
      <c r="B54" s="2"/>
      <c r="C54" s="2"/>
      <c r="D54" s="2"/>
      <c r="E54" s="6" t="s">
        <v>10</v>
      </c>
      <c r="F54" s="7">
        <f>E53</f>
        <v>125</v>
      </c>
    </row>
    <row r="55" spans="1:6" ht="29.25" customHeight="1" x14ac:dyDescent="0.2">
      <c r="A55" s="4" t="s">
        <v>63</v>
      </c>
      <c r="B55" s="1" t="s">
        <v>88</v>
      </c>
      <c r="C55" s="4" t="s">
        <v>64</v>
      </c>
      <c r="D55" s="1" t="s">
        <v>45</v>
      </c>
      <c r="E55" s="5"/>
      <c r="F55" s="5"/>
    </row>
    <row r="56" spans="1:6" ht="29.25" customHeight="1" x14ac:dyDescent="0.2">
      <c r="A56" s="5"/>
      <c r="B56" s="5"/>
      <c r="C56" s="8" t="s">
        <v>89</v>
      </c>
      <c r="D56" s="4" t="s">
        <v>65</v>
      </c>
      <c r="E56" s="4" t="s">
        <v>66</v>
      </c>
      <c r="F56" s="5"/>
    </row>
    <row r="57" spans="1:6" ht="12.75" customHeight="1" x14ac:dyDescent="0.3">
      <c r="A57" s="2"/>
      <c r="B57" s="2"/>
      <c r="C57" s="2"/>
      <c r="D57" s="2"/>
      <c r="E57" s="6" t="s">
        <v>10</v>
      </c>
      <c r="F57" s="2">
        <f>60-26.25</f>
        <v>33.75</v>
      </c>
    </row>
    <row r="58" spans="1:6" ht="62.25" customHeight="1" x14ac:dyDescent="0.2">
      <c r="A58" s="4" t="s">
        <v>67</v>
      </c>
      <c r="B58" s="9" t="s">
        <v>68</v>
      </c>
      <c r="C58" s="4" t="s">
        <v>69</v>
      </c>
      <c r="D58" s="1" t="s">
        <v>45</v>
      </c>
      <c r="E58" s="4"/>
      <c r="F58" s="4"/>
    </row>
    <row r="59" spans="1:6" ht="12.75" customHeight="1" x14ac:dyDescent="0.3">
      <c r="A59" s="2"/>
      <c r="B59" s="2"/>
      <c r="C59" s="8" t="s">
        <v>70</v>
      </c>
      <c r="D59" s="1" t="s">
        <v>45</v>
      </c>
      <c r="E59" s="13">
        <v>26.25</v>
      </c>
      <c r="F59" s="2"/>
    </row>
    <row r="60" spans="1:6" ht="12.75" customHeight="1" x14ac:dyDescent="0.3">
      <c r="A60" s="2"/>
      <c r="B60" s="2"/>
      <c r="C60" s="2"/>
      <c r="D60" s="2"/>
      <c r="E60" s="6" t="s">
        <v>10</v>
      </c>
      <c r="F60" s="7">
        <f>E59</f>
        <v>26.25</v>
      </c>
    </row>
    <row r="61" spans="1:6" ht="25.5" customHeight="1" x14ac:dyDescent="0.2">
      <c r="A61" s="4" t="s">
        <v>71</v>
      </c>
      <c r="B61" s="10" t="s">
        <v>72</v>
      </c>
      <c r="C61" s="8" t="s">
        <v>73</v>
      </c>
      <c r="D61" s="1" t="s">
        <v>74</v>
      </c>
      <c r="E61" s="5"/>
      <c r="F61" s="5"/>
    </row>
    <row r="62" spans="1:6" ht="12.75" customHeight="1" x14ac:dyDescent="0.3">
      <c r="A62" s="2"/>
      <c r="B62" s="2"/>
      <c r="C62" s="8" t="s">
        <v>75</v>
      </c>
      <c r="D62" s="1" t="s">
        <v>74</v>
      </c>
      <c r="E62" s="13">
        <v>42</v>
      </c>
      <c r="F62" s="2"/>
    </row>
    <row r="63" spans="1:6" ht="12.75" customHeight="1" x14ac:dyDescent="0.3">
      <c r="A63" s="2"/>
      <c r="B63" s="2"/>
      <c r="C63" s="2"/>
      <c r="D63" s="2"/>
      <c r="E63" s="6" t="s">
        <v>10</v>
      </c>
      <c r="F63" s="7">
        <f>E62</f>
        <v>42</v>
      </c>
    </row>
    <row r="64" spans="1:6" ht="25.5" customHeight="1" x14ac:dyDescent="0.2">
      <c r="A64" s="4" t="s">
        <v>76</v>
      </c>
      <c r="B64" s="9" t="s">
        <v>77</v>
      </c>
      <c r="C64" s="8" t="s">
        <v>78</v>
      </c>
      <c r="D64" s="1" t="s">
        <v>39</v>
      </c>
      <c r="E64" s="5"/>
      <c r="F64" s="5"/>
    </row>
    <row r="65" spans="1:6" ht="12.75" customHeight="1" x14ac:dyDescent="0.3">
      <c r="A65" s="2"/>
      <c r="B65" s="2"/>
      <c r="C65" s="12">
        <v>1</v>
      </c>
      <c r="D65" s="1" t="s">
        <v>39</v>
      </c>
      <c r="E65" s="13">
        <v>1</v>
      </c>
      <c r="F65" s="2"/>
    </row>
    <row r="66" spans="1:6" ht="12.75" customHeight="1" x14ac:dyDescent="0.3">
      <c r="A66" s="2"/>
      <c r="B66" s="2"/>
      <c r="C66" s="2"/>
      <c r="D66" s="2"/>
      <c r="E66" s="6" t="s">
        <v>10</v>
      </c>
      <c r="F66" s="7">
        <f>E65</f>
        <v>1</v>
      </c>
    </row>
    <row r="67" spans="1:6" ht="29.25" customHeight="1" x14ac:dyDescent="0.2">
      <c r="A67" s="4" t="s">
        <v>79</v>
      </c>
      <c r="B67" s="8" t="s">
        <v>80</v>
      </c>
      <c r="C67" s="8" t="s">
        <v>42</v>
      </c>
      <c r="D67" s="1" t="s">
        <v>9</v>
      </c>
      <c r="E67" s="5"/>
      <c r="F67" s="5"/>
    </row>
    <row r="68" spans="1:6" ht="12.75" customHeight="1" x14ac:dyDescent="0.3">
      <c r="A68" s="2"/>
      <c r="B68" s="2"/>
      <c r="C68" s="12">
        <v>1</v>
      </c>
      <c r="D68" s="1" t="s">
        <v>9</v>
      </c>
      <c r="E68" s="13">
        <v>1</v>
      </c>
      <c r="F68" s="2"/>
    </row>
    <row r="69" spans="1:6" ht="12.75" customHeight="1" x14ac:dyDescent="0.3">
      <c r="A69" s="2"/>
      <c r="B69" s="2"/>
      <c r="C69" s="2"/>
      <c r="D69" s="2"/>
      <c r="E69" s="6" t="s">
        <v>10</v>
      </c>
      <c r="F69" s="7">
        <f>E68</f>
        <v>1</v>
      </c>
    </row>
    <row r="70" spans="1:6" ht="28.5" customHeight="1" x14ac:dyDescent="0.2">
      <c r="A70" s="4" t="s">
        <v>81</v>
      </c>
      <c r="B70" s="9" t="s">
        <v>41</v>
      </c>
      <c r="C70" s="8" t="s">
        <v>82</v>
      </c>
      <c r="D70" s="1" t="s">
        <v>9</v>
      </c>
      <c r="E70" s="5"/>
      <c r="F70" s="5"/>
    </row>
    <row r="71" spans="1:6" ht="12.75" customHeight="1" x14ac:dyDescent="0.3">
      <c r="A71" s="2"/>
      <c r="B71" s="2"/>
      <c r="C71" s="12">
        <v>1</v>
      </c>
      <c r="D71" s="1" t="s">
        <v>9</v>
      </c>
      <c r="E71" s="13">
        <v>1</v>
      </c>
      <c r="F71" s="2"/>
    </row>
    <row r="72" spans="1:6" ht="12.75" customHeight="1" x14ac:dyDescent="0.3">
      <c r="A72" s="2"/>
      <c r="B72" s="2"/>
      <c r="C72" s="2"/>
      <c r="D72" s="2"/>
      <c r="E72" s="6" t="s">
        <v>10</v>
      </c>
      <c r="F72" s="7">
        <f>E71</f>
        <v>1</v>
      </c>
    </row>
  </sheetData>
  <mergeCells count="2">
    <mergeCell ref="C2:F2"/>
    <mergeCell ref="C33:F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mkarcewicz</dc:creator>
  <cp:lastModifiedBy>Kamila Dziurowicz</cp:lastModifiedBy>
  <dcterms:created xsi:type="dcterms:W3CDTF">2022-05-06T05:23:23Z</dcterms:created>
  <dcterms:modified xsi:type="dcterms:W3CDTF">2022-05-06T05:52:02Z</dcterms:modified>
</cp:coreProperties>
</file>